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ESTADOS FINANCIEROS CONSOLIDADOS\"/>
    </mc:Choice>
  </mc:AlternateContent>
  <bookViews>
    <workbookView xWindow="0" yWindow="0" windowWidth="20490" windowHeight="7455"/>
  </bookViews>
  <sheets>
    <sheet name="Hoja1" sheetId="1" r:id="rId1"/>
  </sheets>
  <definedNames>
    <definedName name="_xlnm.Print_Titles" localSheetId="0">Hoja1!$1:$6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P10" i="1"/>
  <c r="P11" i="1"/>
  <c r="P13" i="1"/>
  <c r="P15" i="1"/>
  <c r="P16" i="1"/>
  <c r="P17" i="1"/>
  <c r="P18" i="1"/>
  <c r="P19" i="1"/>
  <c r="P21" i="1"/>
  <c r="P23" i="1"/>
  <c r="P24" i="1"/>
  <c r="P26" i="1"/>
  <c r="P29" i="1"/>
  <c r="P31" i="1"/>
  <c r="P32" i="1"/>
  <c r="P33" i="1"/>
  <c r="P35" i="1"/>
  <c r="P37" i="1"/>
  <c r="P38" i="1"/>
  <c r="P39" i="1"/>
  <c r="P40" i="1"/>
  <c r="P41" i="1"/>
  <c r="P43" i="1"/>
  <c r="P45" i="1"/>
  <c r="P46" i="1"/>
  <c r="P48" i="1"/>
  <c r="O9" i="1"/>
  <c r="O10" i="1"/>
  <c r="O11" i="1"/>
  <c r="O13" i="1"/>
  <c r="O15" i="1"/>
  <c r="O16" i="1"/>
  <c r="O17" i="1"/>
  <c r="O18" i="1"/>
  <c r="O19" i="1"/>
  <c r="O21" i="1"/>
  <c r="O23" i="1"/>
  <c r="O24" i="1"/>
  <c r="O26" i="1"/>
  <c r="O29" i="1"/>
  <c r="O31" i="1"/>
  <c r="O32" i="1"/>
  <c r="O33" i="1"/>
  <c r="O35" i="1"/>
  <c r="O37" i="1"/>
  <c r="O38" i="1"/>
  <c r="O39" i="1"/>
  <c r="O40" i="1"/>
  <c r="O41" i="1"/>
  <c r="O43" i="1"/>
  <c r="O45" i="1"/>
  <c r="O46" i="1"/>
  <c r="O48" i="1"/>
  <c r="N9" i="1"/>
  <c r="N10" i="1"/>
  <c r="N11" i="1"/>
  <c r="N13" i="1"/>
  <c r="N15" i="1"/>
  <c r="N16" i="1"/>
  <c r="N17" i="1"/>
  <c r="N18" i="1"/>
  <c r="N19" i="1"/>
  <c r="N21" i="1"/>
  <c r="N23" i="1"/>
  <c r="N24" i="1"/>
  <c r="N26" i="1"/>
  <c r="N29" i="1"/>
  <c r="N31" i="1"/>
  <c r="N32" i="1"/>
  <c r="N33" i="1"/>
  <c r="N35" i="1"/>
  <c r="N37" i="1"/>
  <c r="N38" i="1"/>
  <c r="N39" i="1"/>
  <c r="N40" i="1"/>
  <c r="N41" i="1"/>
  <c r="N43" i="1"/>
  <c r="N45" i="1"/>
  <c r="N46" i="1"/>
  <c r="N48" i="1"/>
  <c r="M9" i="1"/>
  <c r="M10" i="1"/>
  <c r="M11" i="1"/>
  <c r="M13" i="1"/>
  <c r="M15" i="1"/>
  <c r="M16" i="1"/>
  <c r="M17" i="1"/>
  <c r="M18" i="1"/>
  <c r="M19" i="1"/>
  <c r="M21" i="1"/>
  <c r="M23" i="1"/>
  <c r="M24" i="1"/>
  <c r="M26" i="1"/>
  <c r="M29" i="1"/>
  <c r="M31" i="1"/>
  <c r="M32" i="1"/>
  <c r="M33" i="1"/>
  <c r="M35" i="1"/>
  <c r="M37" i="1"/>
  <c r="M38" i="1"/>
  <c r="M39" i="1"/>
  <c r="M40" i="1"/>
  <c r="M41" i="1"/>
  <c r="M43" i="1"/>
  <c r="M45" i="1"/>
  <c r="M46" i="1"/>
  <c r="M48" i="1"/>
  <c r="L9" i="1"/>
  <c r="L10" i="1"/>
  <c r="L11" i="1"/>
  <c r="L13" i="1"/>
  <c r="L15" i="1"/>
  <c r="L16" i="1"/>
  <c r="L17" i="1"/>
  <c r="L18" i="1"/>
  <c r="L19" i="1"/>
  <c r="L21" i="1"/>
  <c r="L23" i="1"/>
  <c r="L24" i="1"/>
  <c r="L26" i="1"/>
  <c r="L29" i="1"/>
  <c r="L31" i="1"/>
  <c r="L32" i="1"/>
  <c r="L33" i="1"/>
  <c r="L35" i="1"/>
  <c r="L37" i="1"/>
  <c r="L38" i="1"/>
  <c r="L39" i="1"/>
  <c r="L40" i="1"/>
  <c r="L41" i="1"/>
  <c r="L43" i="1"/>
  <c r="L45" i="1"/>
  <c r="L46" i="1"/>
  <c r="L48" i="1"/>
  <c r="P7" i="1"/>
  <c r="O7" i="1"/>
  <c r="N7" i="1"/>
  <c r="M7" i="1"/>
  <c r="L7" i="1"/>
</calcChain>
</file>

<file path=xl/sharedStrings.xml><?xml version="1.0" encoding="utf-8"?>
<sst xmlns="http://schemas.openxmlformats.org/spreadsheetml/2006/main" count="53" uniqueCount="33">
  <si>
    <t>(Cifras en Pesos)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</si>
  <si>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</si>
  <si>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</si>
  <si>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</si>
  <si>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</si>
  <si>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</si>
  <si>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</si>
  <si>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</si>
  <si>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</si>
  <si>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ACTUALIZACION DE LA HACIENDA PUBLICA/PATRIMONIO</t>
  </si>
  <si>
    <t>RESULTADOS DEL EJERCICIO (AHORRO/DESAHORRO)</t>
  </si>
  <si>
    <t>RESULTADOS DE EJERCICIOS ANTERIORES</t>
  </si>
  <si>
    <t>REVALUOS</t>
  </si>
  <si>
    <t>RESERVAS</t>
  </si>
  <si>
    <t>RECTIFICACIONES DE RESULTADOS DE EJERCICIOS ANTERIORES</t>
  </si>
  <si>
    <t>RESULTADO POR POSICION MONETARIA</t>
  </si>
  <si>
    <t>RESULTADO POR TENENCIA DE ACTIVOS NO MONETARIOS</t>
  </si>
  <si>
    <t>MUNICIPIO</t>
  </si>
  <si>
    <t>COAPASZ</t>
  </si>
  <si>
    <t>CONSOLIDADO</t>
  </si>
  <si>
    <t>ESTADO DE VARIACIÓN EN LA HACIENDA PÚBLICA  (CONSOLIDADOS)</t>
  </si>
  <si>
    <t xml:space="preserve">MUNICIPIO DE ZIRACUARETIRO, MICHOACAN       </t>
  </si>
  <si>
    <t>HACIENDA PUBLICA / PATRIMONIO NETO FINAL DE 2023</t>
  </si>
  <si>
    <t>DEL 1 DE ENERO AL 30 DE SEPTIEMBRE DE 2024</t>
  </si>
  <si>
    <t>HACIENDA PUBLICA/PATRIMONIO CONTRIBUIDO NETO DE 2023</t>
  </si>
  <si>
    <t>HACIENDA PUBLICA/PATRIMONIO GENERADO NETO DE 2023</t>
  </si>
  <si>
    <t>EXCESO O INSUFICIENCIA EN LA ACTUALIZACION DE LA HACIENDA PUBLICA/PATRIMONIO NETO DE 2023</t>
  </si>
  <si>
    <t>CAMBIOS EN LA HACIENDA PUBLICA / PATRIMONIO CONTRIBUIDO NETO DE 2024</t>
  </si>
  <si>
    <t>VARIACIONES DE LA HACIENDA PUBLICA/PATRIMONIO GENERADO NETO DE 2024</t>
  </si>
  <si>
    <t>CAMBIOS EN EL EXCESO O INSUFICIENCIA EN LA ACTUALIZACION DE LA HACIENDA PUBLICA/PATRIMONIO NETO DE 2024</t>
  </si>
  <si>
    <t>HACIENDA PUBLICA / PATRIMONIO NETO FINAL DE 2024</t>
  </si>
  <si>
    <t xml:space="preserve">      LIC. ALBERTO OROBIO ARRIAGA                                                      LIC. ESTELA JALIMAR CASTRO CALVILLO                                    L.S.C MARIBEL RICO ARRIAGA                                     I.S.C. WILBERT ARNULFO OCHOA CHAVEZ</t>
  </si>
  <si>
    <t>PRESIDENTE MUNICIPAL                                                            SÍNDICA MUNICIPAL                                                  TESORERA MUNICIPAL                                                             CONTRALOR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</si>
</sst>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distributed" vertical="justify" wrapText="1"/>
    </xf>
    <xf numFmtId="0" fontId="3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top" wrapText="1"/>
    </xf>
    <xf numFmtId="0" fontId="0" fillId="0" borderId="0" xfId="0" applyFont="1"/>
    <xf numFmtId="4" fontId="4" fillId="0" borderId="0" xfId="0" applyNumberFormat="1" applyFont="1"/>
    <xf numFmtId="4" fontId="5" fillId="0" borderId="0" xfId="0" applyNumberFormat="1" applyFont="1"/>
    <xf numFmtId="0" fontId="2" fillId="0" borderId="0" xfId="0" applyFont="1" applyFill="1" applyAlignment="1">
      <alignment horizontal="center" vertical="top" wrapText="1"/>
    </xf>
    <xf numFmtId="0" fontId="3" fillId="0" borderId="0" xfId="0" applyFont="1" applyAlignment="1">
      <alignment horizontal="justify"/>
    </xf>
    <xf numFmtId="0" fontId="0" fillId="0" borderId="0" xfId="0" applyFont="1" applyAlignment="1">
      <alignment horizontal="justify"/>
    </xf>
    <xf numFmtId="4" fontId="3" fillId="0" borderId="1" xfId="0" applyNumberFormat="1" applyFont="1" applyBorder="1"/>
    <xf numFmtId="4" fontId="0" fillId="0" borderId="1" xfId="0" applyNumberFormat="1" applyBorder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54</xdr:row>
      <xdr:rowOff>0</xdr:rowOff>
    </xdr:from>
    <xdr:to>
      <xdr:col>3</xdr:col>
      <xdr:colOff>304800</xdr:colOff>
      <xdr:row>54</xdr:row>
      <xdr:rowOff>9525</xdr:rowOff>
    </xdr:to>
    <xdr:cxnSp macro="">
      <xdr:nvCxnSpPr>
        <xdr:cNvPr id="3" name="Conector recto 2"/>
        <xdr:cNvCxnSpPr/>
      </xdr:nvCxnSpPr>
      <xdr:spPr>
        <a:xfrm>
          <a:off x="971550" y="18583275"/>
          <a:ext cx="28765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561975</xdr:colOff>
      <xdr:row>54</xdr:row>
      <xdr:rowOff>0</xdr:rowOff>
    </xdr:from>
    <xdr:to>
      <xdr:col>6</xdr:col>
      <xdr:colOff>619125</xdr:colOff>
      <xdr:row>54</xdr:row>
      <xdr:rowOff>0</xdr:rowOff>
    </xdr:to>
    <xdr:cxnSp macro="">
      <xdr:nvCxnSpPr>
        <xdr:cNvPr id="5" name="Conector recto 4"/>
        <xdr:cNvCxnSpPr/>
      </xdr:nvCxnSpPr>
      <xdr:spPr>
        <a:xfrm>
          <a:off x="4105275" y="18583275"/>
          <a:ext cx="24574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133350</xdr:colOff>
      <xdr:row>53</xdr:row>
      <xdr:rowOff>180975</xdr:rowOff>
    </xdr:from>
    <xdr:to>
      <xdr:col>10</xdr:col>
      <xdr:colOff>152400</xdr:colOff>
      <xdr:row>53</xdr:row>
      <xdr:rowOff>180975</xdr:rowOff>
    </xdr:to>
    <xdr:cxnSp macro="">
      <xdr:nvCxnSpPr>
        <xdr:cNvPr id="7" name="Conector recto 6"/>
        <xdr:cNvCxnSpPr/>
      </xdr:nvCxnSpPr>
      <xdr:spPr>
        <a:xfrm>
          <a:off x="6877050" y="18573750"/>
          <a:ext cx="24193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666750</xdr:colOff>
      <xdr:row>54</xdr:row>
      <xdr:rowOff>0</xdr:rowOff>
    </xdr:from>
    <xdr:to>
      <xdr:col>14</xdr:col>
      <xdr:colOff>447675</xdr:colOff>
      <xdr:row>54</xdr:row>
      <xdr:rowOff>9525</xdr:rowOff>
    </xdr:to>
    <xdr:cxnSp macro="">
      <xdr:nvCxnSpPr>
        <xdr:cNvPr id="9" name="Conector recto 8"/>
        <xdr:cNvCxnSpPr/>
      </xdr:nvCxnSpPr>
      <xdr:spPr>
        <a:xfrm>
          <a:off x="9810750" y="18583275"/>
          <a:ext cx="298132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view="pageBreakPreview" zoomScaleNormal="100" zoomScaleSheetLayoutView="100" workbookViewId="0">
      <selection activeCell="A56" sqref="A1:P56"/>
    </sheetView>
  </sheetViews>
  <sheetFormatPr baseColWidth="10" defaultRowHeight="15" x14ac:dyDescent="0.25"/>
  <cols>
    <col min="1" max="1" width="29.140625" style="4" customWidth="1"/>
    <col min="2" max="2" width="20" style="4" customWidth="1"/>
    <col min="3" max="3" width="16.28515625" style="4" customWidth="1"/>
    <col min="4" max="4" width="20.42578125" style="4" customWidth="1"/>
    <col min="5" max="5" width="12" style="4" customWidth="1"/>
    <col min="6" max="6" width="18.28515625" style="4" customWidth="1"/>
    <col min="7" max="11" width="12" customWidth="1"/>
    <col min="12" max="12" width="14.85546875" customWidth="1"/>
    <col min="13" max="16" width="12" customWidth="1"/>
  </cols>
  <sheetData>
    <row r="1" spans="1:17" ht="18.75" x14ac:dyDescent="0.3">
      <c r="A1" s="15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ht="18.75" x14ac:dyDescent="0.3">
      <c r="A2" s="15" t="s">
        <v>20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7" ht="18.75" x14ac:dyDescent="0.3">
      <c r="A3" s="15" t="s">
        <v>23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7" ht="18.75" x14ac:dyDescent="0.3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7" ht="18.75" x14ac:dyDescent="0.3">
      <c r="B5" s="16" t="s">
        <v>17</v>
      </c>
      <c r="C5" s="16"/>
      <c r="D5" s="16"/>
      <c r="E5" s="16"/>
      <c r="F5" s="16"/>
      <c r="G5" s="15" t="s">
        <v>18</v>
      </c>
      <c r="H5" s="15"/>
      <c r="I5" s="15"/>
      <c r="J5" s="15"/>
      <c r="K5" s="15"/>
      <c r="L5" s="15" t="s">
        <v>19</v>
      </c>
      <c r="M5" s="15"/>
      <c r="N5" s="15"/>
      <c r="O5" s="15"/>
      <c r="P5" s="15"/>
    </row>
    <row r="6" spans="1:17" ht="69" customHeight="1" x14ac:dyDescent="0.25">
      <c r="A6" s="2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9" t="s">
        <v>2</v>
      </c>
      <c r="H6" s="9" t="s">
        <v>3</v>
      </c>
      <c r="I6" s="9" t="s">
        <v>4</v>
      </c>
      <c r="J6" s="9" t="s">
        <v>5</v>
      </c>
      <c r="K6" s="9" t="s">
        <v>6</v>
      </c>
      <c r="L6" s="5" t="s">
        <v>2</v>
      </c>
      <c r="M6" s="5" t="s">
        <v>3</v>
      </c>
      <c r="N6" s="5" t="s">
        <v>4</v>
      </c>
      <c r="O6" s="5" t="s">
        <v>5</v>
      </c>
      <c r="P6" s="5" t="s">
        <v>6</v>
      </c>
    </row>
    <row r="7" spans="1:17" ht="63" x14ac:dyDescent="0.25">
      <c r="A7" s="10" t="s">
        <v>24</v>
      </c>
      <c r="B7" s="12">
        <v>9103464.8200000003</v>
      </c>
      <c r="C7" s="12">
        <v>0</v>
      </c>
      <c r="D7" s="12">
        <v>0</v>
      </c>
      <c r="E7" s="12">
        <v>0</v>
      </c>
      <c r="F7" s="12">
        <v>9103464.8200000003</v>
      </c>
      <c r="G7" s="12">
        <v>22106.04</v>
      </c>
      <c r="H7" s="12">
        <v>0</v>
      </c>
      <c r="I7" s="12">
        <v>0</v>
      </c>
      <c r="J7" s="12">
        <v>0</v>
      </c>
      <c r="K7" s="12">
        <v>22106.04</v>
      </c>
      <c r="L7" s="7">
        <f>+B7+G7</f>
        <v>9125570.8599999994</v>
      </c>
      <c r="M7" s="7">
        <f>+C7+H7</f>
        <v>0</v>
      </c>
      <c r="N7" s="7">
        <f>+D7+I7</f>
        <v>0</v>
      </c>
      <c r="O7" s="7">
        <f>+E7+J7</f>
        <v>0</v>
      </c>
      <c r="P7" s="7">
        <f>+F7+K7</f>
        <v>9125570.8599999994</v>
      </c>
    </row>
    <row r="8" spans="1:17" ht="15.75" x14ac:dyDescent="0.25">
      <c r="A8"/>
      <c r="B8" s="12"/>
      <c r="C8" s="12"/>
      <c r="D8" s="12"/>
      <c r="E8" s="12"/>
      <c r="F8" s="12"/>
      <c r="G8" s="13"/>
      <c r="H8" s="13"/>
      <c r="I8" s="13"/>
      <c r="J8" s="13"/>
      <c r="K8" s="13"/>
      <c r="L8" s="7"/>
      <c r="M8" s="7"/>
      <c r="N8" s="7"/>
      <c r="O8" s="7"/>
      <c r="P8" s="7"/>
    </row>
    <row r="9" spans="1:17" ht="15.75" x14ac:dyDescent="0.25">
      <c r="A9" s="11" t="s">
        <v>7</v>
      </c>
      <c r="B9" s="12">
        <v>6637652.8200000003</v>
      </c>
      <c r="C9" s="12">
        <v>0</v>
      </c>
      <c r="D9" s="12">
        <v>0</v>
      </c>
      <c r="E9" s="12">
        <v>0</v>
      </c>
      <c r="F9" s="12">
        <v>6637652.8200000003</v>
      </c>
      <c r="G9" s="13">
        <v>22106.04</v>
      </c>
      <c r="H9" s="13">
        <v>0</v>
      </c>
      <c r="I9" s="13">
        <v>0</v>
      </c>
      <c r="J9" s="13">
        <v>0</v>
      </c>
      <c r="K9" s="13">
        <v>22106.04</v>
      </c>
      <c r="L9" s="8">
        <f t="shared" ref="L9:L48" si="0">+B9+G9</f>
        <v>6659758.8600000003</v>
      </c>
      <c r="M9" s="8">
        <f t="shared" ref="M9:M48" si="1">+C9+H9</f>
        <v>0</v>
      </c>
      <c r="N9" s="8">
        <f t="shared" ref="N9:N48" si="2">+D9+I9</f>
        <v>0</v>
      </c>
      <c r="O9" s="8">
        <f t="shared" ref="O9:O48" si="3">+E9+J9</f>
        <v>0</v>
      </c>
      <c r="P9" s="8">
        <f t="shared" ref="P9:P48" si="4">+F9+K9</f>
        <v>6659758.8600000003</v>
      </c>
      <c r="Q9" s="6"/>
    </row>
    <row r="10" spans="1:17" ht="15.75" x14ac:dyDescent="0.25">
      <c r="A10" s="11" t="s">
        <v>8</v>
      </c>
      <c r="B10" s="12">
        <v>2465812</v>
      </c>
      <c r="C10" s="12">
        <v>0</v>
      </c>
      <c r="D10" s="12">
        <v>0</v>
      </c>
      <c r="E10" s="12">
        <v>0</v>
      </c>
      <c r="F10" s="12">
        <v>2465812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8">
        <f t="shared" si="0"/>
        <v>2465812</v>
      </c>
      <c r="M10" s="8">
        <f t="shared" si="1"/>
        <v>0</v>
      </c>
      <c r="N10" s="8">
        <f t="shared" si="2"/>
        <v>0</v>
      </c>
      <c r="O10" s="8">
        <f t="shared" si="3"/>
        <v>0</v>
      </c>
      <c r="P10" s="8">
        <f t="shared" si="4"/>
        <v>2465812</v>
      </c>
      <c r="Q10" s="6"/>
    </row>
    <row r="11" spans="1:17" ht="45" x14ac:dyDescent="0.25">
      <c r="A11" s="11" t="s">
        <v>9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8">
        <f t="shared" si="0"/>
        <v>0</v>
      </c>
      <c r="M11" s="8">
        <f t="shared" si="1"/>
        <v>0</v>
      </c>
      <c r="N11" s="8">
        <f t="shared" si="2"/>
        <v>0</v>
      </c>
      <c r="O11" s="8">
        <f t="shared" si="3"/>
        <v>0</v>
      </c>
      <c r="P11" s="8">
        <f t="shared" si="4"/>
        <v>0</v>
      </c>
      <c r="Q11" s="6"/>
    </row>
    <row r="12" spans="1:17" ht="15.75" x14ac:dyDescent="0.25">
      <c r="A12"/>
      <c r="B12" s="12"/>
      <c r="C12" s="12"/>
      <c r="D12" s="12"/>
      <c r="E12" s="12"/>
      <c r="F12" s="12"/>
      <c r="G12" s="13"/>
      <c r="H12" s="13"/>
      <c r="I12" s="13"/>
      <c r="J12" s="13"/>
      <c r="K12" s="13"/>
      <c r="L12" s="8"/>
      <c r="M12" s="8"/>
      <c r="N12" s="8"/>
      <c r="O12" s="8"/>
      <c r="P12" s="8"/>
      <c r="Q12" s="6"/>
    </row>
    <row r="13" spans="1:17" ht="47.25" x14ac:dyDescent="0.25">
      <c r="A13" s="10" t="s">
        <v>25</v>
      </c>
      <c r="B13" s="12">
        <v>0</v>
      </c>
      <c r="C13" s="12">
        <v>-8080147.46</v>
      </c>
      <c r="D13" s="12">
        <v>3029921.85</v>
      </c>
      <c r="E13" s="12">
        <v>0</v>
      </c>
      <c r="F13" s="12">
        <v>-5050225.6100000003</v>
      </c>
      <c r="G13" s="12">
        <v>0</v>
      </c>
      <c r="H13" s="12">
        <v>147809.04999999999</v>
      </c>
      <c r="I13" s="12">
        <v>41054.85</v>
      </c>
      <c r="J13" s="12">
        <v>0</v>
      </c>
      <c r="K13" s="12">
        <v>188863.9</v>
      </c>
      <c r="L13" s="7">
        <f t="shared" si="0"/>
        <v>0</v>
      </c>
      <c r="M13" s="7">
        <f t="shared" si="1"/>
        <v>-7932338.4100000001</v>
      </c>
      <c r="N13" s="7">
        <f t="shared" si="2"/>
        <v>3070976.7</v>
      </c>
      <c r="O13" s="7">
        <f t="shared" si="3"/>
        <v>0</v>
      </c>
      <c r="P13" s="7">
        <f t="shared" si="4"/>
        <v>-4861361.71</v>
      </c>
    </row>
    <row r="14" spans="1:17" ht="15.75" x14ac:dyDescent="0.25">
      <c r="A14"/>
      <c r="B14" s="12"/>
      <c r="C14" s="12"/>
      <c r="D14" s="12"/>
      <c r="E14" s="12"/>
      <c r="F14" s="12"/>
      <c r="G14" s="13"/>
      <c r="H14" s="13"/>
      <c r="I14" s="13"/>
      <c r="J14" s="13"/>
      <c r="K14" s="13"/>
      <c r="L14" s="7"/>
      <c r="M14" s="7"/>
      <c r="N14" s="7"/>
      <c r="O14" s="7"/>
      <c r="P14" s="7"/>
    </row>
    <row r="15" spans="1:17" ht="30" x14ac:dyDescent="0.25">
      <c r="A15" s="11" t="s">
        <v>10</v>
      </c>
      <c r="B15" s="12">
        <v>0</v>
      </c>
      <c r="C15" s="12">
        <v>0</v>
      </c>
      <c r="D15" s="12">
        <v>3029921.85</v>
      </c>
      <c r="E15" s="12">
        <v>0</v>
      </c>
      <c r="F15" s="12">
        <v>3029921.85</v>
      </c>
      <c r="G15" s="13">
        <v>0</v>
      </c>
      <c r="H15" s="13">
        <v>0</v>
      </c>
      <c r="I15" s="13">
        <v>41054.85</v>
      </c>
      <c r="J15" s="13">
        <v>0</v>
      </c>
      <c r="K15" s="13">
        <v>41054.85</v>
      </c>
      <c r="L15" s="8">
        <f t="shared" si="0"/>
        <v>0</v>
      </c>
      <c r="M15" s="8">
        <f t="shared" si="1"/>
        <v>0</v>
      </c>
      <c r="N15" s="8">
        <f t="shared" si="2"/>
        <v>3070976.7</v>
      </c>
      <c r="O15" s="8">
        <f t="shared" si="3"/>
        <v>0</v>
      </c>
      <c r="P15" s="8">
        <f t="shared" si="4"/>
        <v>3070976.7</v>
      </c>
      <c r="Q15" s="6"/>
    </row>
    <row r="16" spans="1:17" ht="30" x14ac:dyDescent="0.25">
      <c r="A16" s="11" t="s">
        <v>11</v>
      </c>
      <c r="B16" s="12">
        <v>0</v>
      </c>
      <c r="C16" s="12">
        <v>-8080147.46</v>
      </c>
      <c r="D16" s="12">
        <v>0</v>
      </c>
      <c r="E16" s="12">
        <v>0</v>
      </c>
      <c r="F16" s="12">
        <v>-8080147.46</v>
      </c>
      <c r="G16" s="13">
        <v>0</v>
      </c>
      <c r="H16" s="13">
        <v>147138.60999999999</v>
      </c>
      <c r="I16" s="13">
        <v>0</v>
      </c>
      <c r="J16" s="13">
        <v>0</v>
      </c>
      <c r="K16" s="13">
        <v>147138.60999999999</v>
      </c>
      <c r="L16" s="8">
        <f t="shared" si="0"/>
        <v>0</v>
      </c>
      <c r="M16" s="8">
        <f t="shared" si="1"/>
        <v>-7933008.8499999996</v>
      </c>
      <c r="N16" s="8">
        <f t="shared" si="2"/>
        <v>0</v>
      </c>
      <c r="O16" s="8">
        <f t="shared" si="3"/>
        <v>0</v>
      </c>
      <c r="P16" s="8">
        <f t="shared" si="4"/>
        <v>-7933008.8499999996</v>
      </c>
      <c r="Q16" s="6"/>
    </row>
    <row r="17" spans="1:17" ht="15.75" x14ac:dyDescent="0.25">
      <c r="A17" s="11" t="s">
        <v>12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8">
        <f t="shared" si="0"/>
        <v>0</v>
      </c>
      <c r="M17" s="8">
        <f t="shared" si="1"/>
        <v>0</v>
      </c>
      <c r="N17" s="8">
        <f t="shared" si="2"/>
        <v>0</v>
      </c>
      <c r="O17" s="8">
        <f t="shared" si="3"/>
        <v>0</v>
      </c>
      <c r="P17" s="8">
        <f t="shared" si="4"/>
        <v>0</v>
      </c>
      <c r="Q17" s="6"/>
    </row>
    <row r="18" spans="1:17" ht="15.75" x14ac:dyDescent="0.25">
      <c r="A18" s="11" t="s">
        <v>13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8">
        <f t="shared" si="0"/>
        <v>0</v>
      </c>
      <c r="M18" s="8">
        <f t="shared" si="1"/>
        <v>0</v>
      </c>
      <c r="N18" s="8">
        <f t="shared" si="2"/>
        <v>0</v>
      </c>
      <c r="O18" s="8">
        <f t="shared" si="3"/>
        <v>0</v>
      </c>
      <c r="P18" s="8">
        <f t="shared" si="4"/>
        <v>0</v>
      </c>
      <c r="Q18" s="6"/>
    </row>
    <row r="19" spans="1:17" ht="45" x14ac:dyDescent="0.25">
      <c r="A19" s="11" t="s">
        <v>14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3">
        <v>0</v>
      </c>
      <c r="H19" s="13">
        <v>670.44</v>
      </c>
      <c r="I19" s="13">
        <v>0</v>
      </c>
      <c r="J19" s="13">
        <v>0</v>
      </c>
      <c r="K19" s="13">
        <v>670.44</v>
      </c>
      <c r="L19" s="8">
        <f t="shared" si="0"/>
        <v>0</v>
      </c>
      <c r="M19" s="8">
        <f t="shared" si="1"/>
        <v>670.44</v>
      </c>
      <c r="N19" s="8">
        <f t="shared" si="2"/>
        <v>0</v>
      </c>
      <c r="O19" s="8">
        <f t="shared" si="3"/>
        <v>0</v>
      </c>
      <c r="P19" s="8">
        <f t="shared" si="4"/>
        <v>670.44</v>
      </c>
      <c r="Q19" s="6"/>
    </row>
    <row r="20" spans="1:17" ht="15.75" x14ac:dyDescent="0.25">
      <c r="A20"/>
      <c r="B20" s="12"/>
      <c r="C20" s="12"/>
      <c r="D20" s="12"/>
      <c r="E20" s="12"/>
      <c r="F20" s="12"/>
      <c r="G20" s="13"/>
      <c r="H20" s="13"/>
      <c r="I20" s="13"/>
      <c r="J20" s="13"/>
      <c r="K20" s="13"/>
      <c r="L20" s="7"/>
      <c r="M20" s="7"/>
      <c r="N20" s="7"/>
      <c r="O20" s="7"/>
      <c r="P20" s="7"/>
    </row>
    <row r="21" spans="1:17" ht="78.75" x14ac:dyDescent="0.25">
      <c r="A21" s="10" t="s">
        <v>26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7">
        <f t="shared" si="0"/>
        <v>0</v>
      </c>
      <c r="M21" s="7">
        <f t="shared" si="1"/>
        <v>0</v>
      </c>
      <c r="N21" s="7">
        <f t="shared" si="2"/>
        <v>0</v>
      </c>
      <c r="O21" s="7">
        <f t="shared" si="3"/>
        <v>0</v>
      </c>
      <c r="P21" s="7">
        <f t="shared" si="4"/>
        <v>0</v>
      </c>
    </row>
    <row r="22" spans="1:17" ht="15.75" x14ac:dyDescent="0.25">
      <c r="A22"/>
      <c r="B22" s="12"/>
      <c r="C22" s="12"/>
      <c r="D22" s="12"/>
      <c r="E22" s="12"/>
      <c r="F22" s="12"/>
      <c r="G22" s="13"/>
      <c r="H22" s="13"/>
      <c r="I22" s="13"/>
      <c r="J22" s="13"/>
      <c r="K22" s="13"/>
      <c r="L22" s="7"/>
      <c r="M22" s="7"/>
      <c r="N22" s="7"/>
      <c r="O22" s="7"/>
      <c r="P22" s="7"/>
    </row>
    <row r="23" spans="1:17" ht="30" x14ac:dyDescent="0.25">
      <c r="A23" s="11" t="s">
        <v>15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8">
        <f t="shared" si="0"/>
        <v>0</v>
      </c>
      <c r="M23" s="8">
        <f t="shared" si="1"/>
        <v>0</v>
      </c>
      <c r="N23" s="8">
        <f t="shared" si="2"/>
        <v>0</v>
      </c>
      <c r="O23" s="8">
        <f t="shared" si="3"/>
        <v>0</v>
      </c>
      <c r="P23" s="8">
        <f t="shared" si="4"/>
        <v>0</v>
      </c>
    </row>
    <row r="24" spans="1:17" ht="30" x14ac:dyDescent="0.25">
      <c r="A24" s="11" t="s">
        <v>16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8">
        <f t="shared" si="0"/>
        <v>0</v>
      </c>
      <c r="M24" s="8">
        <f t="shared" si="1"/>
        <v>0</v>
      </c>
      <c r="N24" s="8">
        <f t="shared" si="2"/>
        <v>0</v>
      </c>
      <c r="O24" s="8">
        <f t="shared" si="3"/>
        <v>0</v>
      </c>
      <c r="P24" s="8">
        <f t="shared" si="4"/>
        <v>0</v>
      </c>
    </row>
    <row r="25" spans="1:17" ht="15.75" x14ac:dyDescent="0.25">
      <c r="A25"/>
      <c r="B25" s="12"/>
      <c r="C25" s="12"/>
      <c r="D25" s="12"/>
      <c r="E25" s="12"/>
      <c r="F25" s="12"/>
      <c r="G25" s="13"/>
      <c r="H25" s="13"/>
      <c r="I25" s="13"/>
      <c r="J25" s="13"/>
      <c r="K25" s="13"/>
      <c r="L25" s="8"/>
      <c r="M25" s="8"/>
      <c r="N25" s="8"/>
      <c r="O25" s="8"/>
      <c r="P25" s="8"/>
    </row>
    <row r="26" spans="1:17" ht="47.25" x14ac:dyDescent="0.25">
      <c r="A26" s="10" t="s">
        <v>22</v>
      </c>
      <c r="B26" s="12">
        <v>9103464.8200000003</v>
      </c>
      <c r="C26" s="12">
        <v>-8080147.46</v>
      </c>
      <c r="D26" s="12">
        <v>3029921.85</v>
      </c>
      <c r="E26" s="12">
        <v>0</v>
      </c>
      <c r="F26" s="12">
        <v>4053239.21</v>
      </c>
      <c r="G26" s="12">
        <v>22106.04</v>
      </c>
      <c r="H26" s="12">
        <v>147809.04999999999</v>
      </c>
      <c r="I26" s="12">
        <v>41054.85</v>
      </c>
      <c r="J26" s="12">
        <v>0</v>
      </c>
      <c r="K26" s="12">
        <v>210969.94</v>
      </c>
      <c r="L26" s="7">
        <f t="shared" si="0"/>
        <v>9125570.8599999994</v>
      </c>
      <c r="M26" s="7">
        <f t="shared" si="1"/>
        <v>-7932338.4100000001</v>
      </c>
      <c r="N26" s="7">
        <f t="shared" si="2"/>
        <v>3070976.7</v>
      </c>
      <c r="O26" s="7">
        <f t="shared" si="3"/>
        <v>0</v>
      </c>
      <c r="P26" s="7">
        <f t="shared" si="4"/>
        <v>4264209.1500000004</v>
      </c>
    </row>
    <row r="27" spans="1:17" ht="15.75" x14ac:dyDescent="0.25">
      <c r="A27"/>
      <c r="B27" s="12"/>
      <c r="C27" s="12"/>
      <c r="D27" s="12"/>
      <c r="E27" s="12"/>
      <c r="F27" s="12"/>
      <c r="G27" s="13"/>
      <c r="H27" s="13"/>
      <c r="I27" s="13"/>
      <c r="J27" s="13"/>
      <c r="K27" s="13"/>
      <c r="L27" s="7"/>
      <c r="M27" s="7"/>
      <c r="N27" s="7"/>
      <c r="O27" s="7"/>
      <c r="P27" s="7"/>
    </row>
    <row r="28" spans="1:17" ht="15.75" x14ac:dyDescent="0.25">
      <c r="A28"/>
      <c r="B28" s="12"/>
      <c r="C28" s="12"/>
      <c r="D28" s="12"/>
      <c r="E28" s="12"/>
      <c r="F28" s="12"/>
      <c r="G28" s="13"/>
      <c r="H28" s="13"/>
      <c r="I28" s="13"/>
      <c r="J28" s="13"/>
      <c r="K28" s="13"/>
      <c r="L28" s="7"/>
      <c r="M28" s="7"/>
      <c r="N28" s="7"/>
      <c r="O28" s="7"/>
      <c r="P28" s="7"/>
    </row>
    <row r="29" spans="1:17" ht="63" x14ac:dyDescent="0.25">
      <c r="A29" s="10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7">
        <f t="shared" si="0"/>
        <v>0</v>
      </c>
      <c r="M29" s="7">
        <f t="shared" si="1"/>
        <v>0</v>
      </c>
      <c r="N29" s="7">
        <f t="shared" si="2"/>
        <v>0</v>
      </c>
      <c r="O29" s="7">
        <f t="shared" si="3"/>
        <v>0</v>
      </c>
      <c r="P29" s="7">
        <f t="shared" si="4"/>
        <v>0</v>
      </c>
    </row>
    <row r="30" spans="1:17" ht="15.75" x14ac:dyDescent="0.25">
      <c r="A30"/>
      <c r="B30" s="12"/>
      <c r="C30" s="12"/>
      <c r="D30" s="12"/>
      <c r="E30" s="12"/>
      <c r="F30" s="12"/>
      <c r="G30" s="13"/>
      <c r="H30" s="13"/>
      <c r="I30" s="13"/>
      <c r="J30" s="13"/>
      <c r="K30" s="13"/>
      <c r="L30" s="7"/>
      <c r="M30" s="7"/>
      <c r="N30" s="7"/>
      <c r="O30" s="7"/>
      <c r="P30" s="7"/>
    </row>
    <row r="31" spans="1:17" ht="15.75" x14ac:dyDescent="0.25">
      <c r="A31" s="11" t="s">
        <v>7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8">
        <f t="shared" si="0"/>
        <v>0</v>
      </c>
      <c r="M31" s="8">
        <f t="shared" si="1"/>
        <v>0</v>
      </c>
      <c r="N31" s="8">
        <f t="shared" si="2"/>
        <v>0</v>
      </c>
      <c r="O31" s="8">
        <f t="shared" si="3"/>
        <v>0</v>
      </c>
      <c r="P31" s="8">
        <f t="shared" si="4"/>
        <v>0</v>
      </c>
    </row>
    <row r="32" spans="1:17" ht="15.75" x14ac:dyDescent="0.25">
      <c r="A32" s="11" t="s">
        <v>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8">
        <f t="shared" si="0"/>
        <v>0</v>
      </c>
      <c r="M32" s="8">
        <f t="shared" si="1"/>
        <v>0</v>
      </c>
      <c r="N32" s="8">
        <f t="shared" si="2"/>
        <v>0</v>
      </c>
      <c r="O32" s="8">
        <f t="shared" si="3"/>
        <v>0</v>
      </c>
      <c r="P32" s="8">
        <f t="shared" si="4"/>
        <v>0</v>
      </c>
    </row>
    <row r="33" spans="1:17" ht="45" x14ac:dyDescent="0.25">
      <c r="A33" s="11" t="s">
        <v>9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8">
        <f t="shared" si="0"/>
        <v>0</v>
      </c>
      <c r="M33" s="8">
        <f t="shared" si="1"/>
        <v>0</v>
      </c>
      <c r="N33" s="8">
        <f t="shared" si="2"/>
        <v>0</v>
      </c>
      <c r="O33" s="8">
        <f t="shared" si="3"/>
        <v>0</v>
      </c>
      <c r="P33" s="8">
        <f t="shared" si="4"/>
        <v>0</v>
      </c>
      <c r="Q33" s="6"/>
    </row>
    <row r="34" spans="1:17" ht="15.75" x14ac:dyDescent="0.25">
      <c r="A34"/>
      <c r="B34" s="12"/>
      <c r="C34" s="12"/>
      <c r="D34" s="12"/>
      <c r="E34" s="12"/>
      <c r="F34" s="12"/>
      <c r="G34" s="13"/>
      <c r="H34" s="13"/>
      <c r="I34" s="13"/>
      <c r="J34" s="13"/>
      <c r="K34" s="13"/>
      <c r="L34" s="7"/>
      <c r="M34" s="7"/>
      <c r="N34" s="7"/>
      <c r="O34" s="7"/>
      <c r="P34" s="7"/>
    </row>
    <row r="35" spans="1:17" ht="63" x14ac:dyDescent="0.25">
      <c r="A35" s="10" t="s">
        <v>28</v>
      </c>
      <c r="B35" s="12">
        <v>0</v>
      </c>
      <c r="C35" s="12">
        <v>3029921.85</v>
      </c>
      <c r="D35" s="12">
        <v>293379.09999999998</v>
      </c>
      <c r="E35" s="12">
        <v>0</v>
      </c>
      <c r="F35" s="12">
        <v>3323300.95</v>
      </c>
      <c r="G35" s="12">
        <v>0</v>
      </c>
      <c r="H35" s="12">
        <v>41054.85</v>
      </c>
      <c r="I35" s="12">
        <v>55232.18</v>
      </c>
      <c r="J35" s="12">
        <v>0</v>
      </c>
      <c r="K35" s="12">
        <v>96287.03</v>
      </c>
      <c r="L35" s="7">
        <f t="shared" si="0"/>
        <v>0</v>
      </c>
      <c r="M35" s="7">
        <f t="shared" si="1"/>
        <v>3070976.7</v>
      </c>
      <c r="N35" s="7">
        <f t="shared" si="2"/>
        <v>348611.27999999997</v>
      </c>
      <c r="O35" s="7">
        <f t="shared" si="3"/>
        <v>0</v>
      </c>
      <c r="P35" s="7">
        <f t="shared" si="4"/>
        <v>3419587.98</v>
      </c>
    </row>
    <row r="36" spans="1:17" ht="15.75" x14ac:dyDescent="0.25">
      <c r="A36"/>
      <c r="B36" s="12"/>
      <c r="C36" s="12"/>
      <c r="D36" s="12"/>
      <c r="E36" s="12"/>
      <c r="F36" s="12"/>
      <c r="G36" s="13"/>
      <c r="H36" s="13"/>
      <c r="I36" s="13"/>
      <c r="J36" s="13"/>
      <c r="K36" s="13"/>
      <c r="L36" s="7"/>
      <c r="M36" s="7"/>
      <c r="N36" s="7"/>
      <c r="O36" s="7"/>
      <c r="P36" s="7"/>
    </row>
    <row r="37" spans="1:17" ht="30" x14ac:dyDescent="0.25">
      <c r="A37" s="11" t="s">
        <v>10</v>
      </c>
      <c r="B37" s="12">
        <v>0</v>
      </c>
      <c r="C37" s="12">
        <v>0</v>
      </c>
      <c r="D37" s="12">
        <v>3323300.95</v>
      </c>
      <c r="E37" s="12">
        <v>0</v>
      </c>
      <c r="F37" s="12">
        <v>3323300.95</v>
      </c>
      <c r="G37" s="13">
        <v>0</v>
      </c>
      <c r="H37" s="13">
        <v>0</v>
      </c>
      <c r="I37" s="13">
        <v>96287.03</v>
      </c>
      <c r="J37" s="13">
        <v>0</v>
      </c>
      <c r="K37" s="13">
        <v>96287.03</v>
      </c>
      <c r="L37" s="8">
        <f t="shared" si="0"/>
        <v>0</v>
      </c>
      <c r="M37" s="8">
        <f t="shared" si="1"/>
        <v>0</v>
      </c>
      <c r="N37" s="8">
        <f t="shared" si="2"/>
        <v>3419587.98</v>
      </c>
      <c r="O37" s="8">
        <f t="shared" si="3"/>
        <v>0</v>
      </c>
      <c r="P37" s="8">
        <f t="shared" si="4"/>
        <v>3419587.98</v>
      </c>
    </row>
    <row r="38" spans="1:17" ht="30" x14ac:dyDescent="0.25">
      <c r="A38" s="11" t="s">
        <v>11</v>
      </c>
      <c r="B38" s="12">
        <v>0</v>
      </c>
      <c r="C38" s="12">
        <v>3029921.85</v>
      </c>
      <c r="D38" s="12">
        <v>-3029921.85</v>
      </c>
      <c r="E38" s="12">
        <v>0</v>
      </c>
      <c r="F38" s="12">
        <v>0</v>
      </c>
      <c r="G38" s="13">
        <v>0</v>
      </c>
      <c r="H38" s="13">
        <v>41054.85</v>
      </c>
      <c r="I38" s="13">
        <v>-41054.85</v>
      </c>
      <c r="J38" s="13">
        <v>0</v>
      </c>
      <c r="K38" s="13">
        <v>0</v>
      </c>
      <c r="L38" s="8">
        <f t="shared" si="0"/>
        <v>0</v>
      </c>
      <c r="M38" s="8">
        <f t="shared" si="1"/>
        <v>3070976.7</v>
      </c>
      <c r="N38" s="8">
        <f t="shared" si="2"/>
        <v>-3070976.7</v>
      </c>
      <c r="O38" s="8">
        <f t="shared" si="3"/>
        <v>0</v>
      </c>
      <c r="P38" s="8">
        <f t="shared" si="4"/>
        <v>0</v>
      </c>
      <c r="Q38" s="6"/>
    </row>
    <row r="39" spans="1:17" ht="15.75" x14ac:dyDescent="0.25">
      <c r="A39" s="11" t="s">
        <v>12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8">
        <f t="shared" si="0"/>
        <v>0</v>
      </c>
      <c r="M39" s="8">
        <f t="shared" si="1"/>
        <v>0</v>
      </c>
      <c r="N39" s="8">
        <f t="shared" si="2"/>
        <v>0</v>
      </c>
      <c r="O39" s="8">
        <f t="shared" si="3"/>
        <v>0</v>
      </c>
      <c r="P39" s="8">
        <f t="shared" si="4"/>
        <v>0</v>
      </c>
      <c r="Q39" s="6"/>
    </row>
    <row r="40" spans="1:17" ht="15.75" x14ac:dyDescent="0.25">
      <c r="A40" s="11" t="s">
        <v>13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8">
        <f t="shared" si="0"/>
        <v>0</v>
      </c>
      <c r="M40" s="8">
        <f t="shared" si="1"/>
        <v>0</v>
      </c>
      <c r="N40" s="8">
        <f t="shared" si="2"/>
        <v>0</v>
      </c>
      <c r="O40" s="8">
        <f t="shared" si="3"/>
        <v>0</v>
      </c>
      <c r="P40" s="8">
        <f t="shared" si="4"/>
        <v>0</v>
      </c>
      <c r="Q40" s="6"/>
    </row>
    <row r="41" spans="1:17" ht="45" x14ac:dyDescent="0.25">
      <c r="A41" s="11" t="s">
        <v>14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8">
        <f t="shared" si="0"/>
        <v>0</v>
      </c>
      <c r="M41" s="8">
        <f t="shared" si="1"/>
        <v>0</v>
      </c>
      <c r="N41" s="8">
        <f t="shared" si="2"/>
        <v>0</v>
      </c>
      <c r="O41" s="8">
        <f t="shared" si="3"/>
        <v>0</v>
      </c>
      <c r="P41" s="8">
        <f t="shared" si="4"/>
        <v>0</v>
      </c>
      <c r="Q41" s="6"/>
    </row>
    <row r="42" spans="1:17" ht="15.75" x14ac:dyDescent="0.25">
      <c r="A42"/>
      <c r="B42" s="12"/>
      <c r="C42" s="12"/>
      <c r="D42" s="12"/>
      <c r="E42" s="12"/>
      <c r="F42" s="12"/>
      <c r="G42" s="13"/>
      <c r="H42" s="13"/>
      <c r="I42" s="13"/>
      <c r="J42" s="13"/>
      <c r="K42" s="13"/>
      <c r="L42" s="8"/>
      <c r="M42" s="8"/>
      <c r="N42" s="8"/>
      <c r="O42" s="8"/>
      <c r="P42" s="8"/>
      <c r="Q42" s="6"/>
    </row>
    <row r="43" spans="1:17" ht="94.5" x14ac:dyDescent="0.25">
      <c r="A43" s="10" t="s">
        <v>29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7">
        <f t="shared" si="0"/>
        <v>0</v>
      </c>
      <c r="M43" s="7">
        <f t="shared" si="1"/>
        <v>0</v>
      </c>
      <c r="N43" s="7">
        <f t="shared" si="2"/>
        <v>0</v>
      </c>
      <c r="O43" s="7">
        <f t="shared" si="3"/>
        <v>0</v>
      </c>
      <c r="P43" s="7">
        <f t="shared" si="4"/>
        <v>0</v>
      </c>
    </row>
    <row r="44" spans="1:17" ht="15.75" x14ac:dyDescent="0.25">
      <c r="A44"/>
      <c r="B44" s="12"/>
      <c r="C44" s="12"/>
      <c r="D44" s="12"/>
      <c r="E44" s="12"/>
      <c r="F44" s="12"/>
      <c r="G44" s="13"/>
      <c r="H44" s="13"/>
      <c r="I44" s="13"/>
      <c r="J44" s="13"/>
      <c r="K44" s="13"/>
      <c r="L44" s="7"/>
      <c r="M44" s="7"/>
      <c r="N44" s="7"/>
      <c r="O44" s="7"/>
      <c r="P44" s="7"/>
    </row>
    <row r="45" spans="1:17" ht="30" x14ac:dyDescent="0.25">
      <c r="A45" s="11" t="s">
        <v>15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8">
        <f t="shared" si="0"/>
        <v>0</v>
      </c>
      <c r="M45" s="8">
        <f t="shared" si="1"/>
        <v>0</v>
      </c>
      <c r="N45" s="8">
        <f t="shared" si="2"/>
        <v>0</v>
      </c>
      <c r="O45" s="8">
        <f t="shared" si="3"/>
        <v>0</v>
      </c>
      <c r="P45" s="8">
        <f t="shared" si="4"/>
        <v>0</v>
      </c>
      <c r="Q45" s="6"/>
    </row>
    <row r="46" spans="1:17" ht="30" x14ac:dyDescent="0.25">
      <c r="A46" s="11" t="s">
        <v>16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8">
        <f t="shared" si="0"/>
        <v>0</v>
      </c>
      <c r="M46" s="8">
        <f t="shared" si="1"/>
        <v>0</v>
      </c>
      <c r="N46" s="8">
        <f t="shared" si="2"/>
        <v>0</v>
      </c>
      <c r="O46" s="8">
        <f t="shared" si="3"/>
        <v>0</v>
      </c>
      <c r="P46" s="8">
        <f t="shared" si="4"/>
        <v>0</v>
      </c>
      <c r="Q46" s="6"/>
    </row>
    <row r="47" spans="1:17" ht="15.75" x14ac:dyDescent="0.25">
      <c r="A47"/>
      <c r="B47" s="12"/>
      <c r="C47" s="12"/>
      <c r="D47" s="12"/>
      <c r="E47" s="12"/>
      <c r="F47" s="12"/>
      <c r="G47" s="13"/>
      <c r="H47" s="13"/>
      <c r="I47" s="13"/>
      <c r="J47" s="13"/>
      <c r="K47" s="13"/>
      <c r="L47" s="7"/>
      <c r="M47" s="7"/>
      <c r="N47" s="7"/>
      <c r="O47" s="7"/>
      <c r="P47" s="7"/>
    </row>
    <row r="48" spans="1:17" ht="47.25" x14ac:dyDescent="0.25">
      <c r="A48" s="10" t="s">
        <v>30</v>
      </c>
      <c r="B48" s="12">
        <v>9103464.8200000003</v>
      </c>
      <c r="C48" s="12">
        <v>-5050225.6100000003</v>
      </c>
      <c r="D48" s="12">
        <v>3323300.95</v>
      </c>
      <c r="E48" s="12">
        <v>0</v>
      </c>
      <c r="F48" s="12">
        <v>7376540.1600000001</v>
      </c>
      <c r="G48" s="12">
        <v>22106.04</v>
      </c>
      <c r="H48" s="12">
        <v>188863.9</v>
      </c>
      <c r="I48" s="12">
        <v>96287.03</v>
      </c>
      <c r="J48" s="12">
        <v>0</v>
      </c>
      <c r="K48" s="12">
        <v>307256.96999999997</v>
      </c>
      <c r="L48" s="7">
        <f t="shared" si="0"/>
        <v>9125570.8599999994</v>
      </c>
      <c r="M48" s="7">
        <f t="shared" si="1"/>
        <v>-4861361.71</v>
      </c>
      <c r="N48" s="7">
        <f t="shared" si="2"/>
        <v>3419587.98</v>
      </c>
      <c r="O48" s="7">
        <f t="shared" si="3"/>
        <v>0</v>
      </c>
      <c r="P48" s="7">
        <f t="shared" si="4"/>
        <v>7683797.1299999999</v>
      </c>
    </row>
    <row r="49" spans="1:16" ht="15.75" x14ac:dyDescent="0.25">
      <c r="A49" s="3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1:16" ht="15.75" x14ac:dyDescent="0.25">
      <c r="A50" s="3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1:16" ht="15.75" x14ac:dyDescent="0.25">
      <c r="A51" s="3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1:16" ht="15.75" x14ac:dyDescent="0.25">
      <c r="A52" s="3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</row>
    <row r="53" spans="1:16" x14ac:dyDescent="0.25">
      <c r="G53" s="1"/>
      <c r="H53" s="1"/>
      <c r="I53" s="1"/>
      <c r="J53" s="1"/>
      <c r="K53" s="1"/>
    </row>
    <row r="54" spans="1:16" x14ac:dyDescent="0.25">
      <c r="G54" s="1"/>
      <c r="H54" s="1"/>
      <c r="I54" s="1"/>
      <c r="J54" s="1"/>
      <c r="K54" s="1"/>
    </row>
    <row r="55" spans="1:16" x14ac:dyDescent="0.25">
      <c r="A55" s="14" t="s">
        <v>31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1:16" x14ac:dyDescent="0.25">
      <c r="A56" s="14" t="s">
        <v>32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</sheetData>
  <mergeCells count="9">
    <mergeCell ref="A55:P55"/>
    <mergeCell ref="A56:P56"/>
    <mergeCell ref="L5:P5"/>
    <mergeCell ref="A1:P1"/>
    <mergeCell ref="A2:P2"/>
    <mergeCell ref="A3:P3"/>
    <mergeCell ref="A4:P4"/>
    <mergeCell ref="B5:F5"/>
    <mergeCell ref="G5:K5"/>
  </mergeCells>
  <printOptions gridLines="1"/>
  <pageMargins left="0.70866141732283472" right="0.70866141732283472" top="0.74803149606299213" bottom="0.74803149606299213" header="0.31496062992125984" footer="0.31496062992125984"/>
  <pageSetup scale="50" orientation="landscape" r:id="rId1"/>
  <headerFooter>
    <oddFooter>Página &amp;P de 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HP88904</dc:creator>
  <cp:lastModifiedBy>Usuario de Windows</cp:lastModifiedBy>
  <cp:lastPrinted>2024-10-25T20:19:30Z</cp:lastPrinted>
  <dcterms:created xsi:type="dcterms:W3CDTF">2022-10-19T15:26:41Z</dcterms:created>
  <dcterms:modified xsi:type="dcterms:W3CDTF">2024-10-25T20:19:33Z</dcterms:modified>
</cp:coreProperties>
</file>